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135" activeTab="0"/>
  </bookViews>
  <sheets>
    <sheet name="1. Öğretim " sheetId="1" r:id="rId1"/>
  </sheets>
  <definedNames/>
  <calcPr fullCalcOnLoad="1"/>
</workbook>
</file>

<file path=xl/sharedStrings.xml><?xml version="1.0" encoding="utf-8"?>
<sst xmlns="http://schemas.openxmlformats.org/spreadsheetml/2006/main" count="258" uniqueCount="99">
  <si>
    <t>Sıra</t>
  </si>
  <si>
    <t>Adı Soyadı</t>
  </si>
  <si>
    <t>Üniversitemizde Kabul Edildiği Birim Bilgileri</t>
  </si>
  <si>
    <t xml:space="preserve">                                          ÖSYM Bilgileri</t>
  </si>
  <si>
    <t>Fakülte Adı</t>
  </si>
  <si>
    <t>Böllüm/Program Adı</t>
  </si>
  <si>
    <t>Sınıf</t>
  </si>
  <si>
    <t>Geldiği Üniversite Adı</t>
  </si>
  <si>
    <t>Geldiği Bölüm/ Programın Adı</t>
  </si>
  <si>
    <t>Öğrencinin Sınava Giriş Yılı</t>
  </si>
  <si>
    <t>Birimimiz Taban Puanı</t>
  </si>
  <si>
    <t>YERLEŞME PUANI</t>
  </si>
  <si>
    <t>Değerlendirme Sonucu (Asil, Yedek, Red)</t>
  </si>
  <si>
    <t>Yunus Emre Yiğit</t>
  </si>
  <si>
    <t>Enes Özkan</t>
  </si>
  <si>
    <t>Selin Keskin</t>
  </si>
  <si>
    <t>Uygar Açıcı</t>
  </si>
  <si>
    <t>Cansu Aydın</t>
  </si>
  <si>
    <t>Cemrenur Özlü</t>
  </si>
  <si>
    <t>İlknur Bekler</t>
  </si>
  <si>
    <t>Miray Yılmaz</t>
  </si>
  <si>
    <t>Elif İrem Eselioğlu</t>
  </si>
  <si>
    <t>Fen Edebiyat</t>
  </si>
  <si>
    <t>İngiliz Dili ve Edebiyatı</t>
  </si>
  <si>
    <t>Asil</t>
  </si>
  <si>
    <t>Yedek</t>
  </si>
  <si>
    <t>Değerlendirme Puanı</t>
  </si>
  <si>
    <t>GANO</t>
  </si>
  <si>
    <t>Büşra Duman</t>
  </si>
  <si>
    <t>Mevlüde Nazlı Çelik</t>
  </si>
  <si>
    <t>Kadiriye Gizem Öktem</t>
  </si>
  <si>
    <t>Fazilet Kızıl</t>
  </si>
  <si>
    <t>İrem Gülçiçek</t>
  </si>
  <si>
    <t>Nisa Baytok</t>
  </si>
  <si>
    <t>Buse Şentürk</t>
  </si>
  <si>
    <t>Dilara Kahveci</t>
  </si>
  <si>
    <t>Kafkas Üniversitesi</t>
  </si>
  <si>
    <t>İstanbul Aydın Üniversitesi</t>
  </si>
  <si>
    <t>Kapadokya Üniversitesi</t>
  </si>
  <si>
    <t>Artvin Çoruh Üniversitesi</t>
  </si>
  <si>
    <t>Recep Tayyip Erdoğan Üniversitesi</t>
  </si>
  <si>
    <t>İstanbul Yeni Yüzyıl Üniversitesi</t>
  </si>
  <si>
    <t>Avrasya Üniversitesi</t>
  </si>
  <si>
    <t>Karadeniz Teknik Üniversitesi</t>
  </si>
  <si>
    <t>Arda Niyazi ALTUN</t>
  </si>
  <si>
    <t>Sanat Tarihi (Ö.Ö.)</t>
  </si>
  <si>
    <t>Yozgat Bozok Üniversitesi</t>
  </si>
  <si>
    <t>Sanat Tarihi</t>
  </si>
  <si>
    <t>ASİL</t>
  </si>
  <si>
    <t>ESRA SEVİNÇ</t>
  </si>
  <si>
    <t>FATMA BETÜL KAYA</t>
  </si>
  <si>
    <t>ALPER AY</t>
  </si>
  <si>
    <t>ESRA YILDIRIM</t>
  </si>
  <si>
    <t>MUSTAFA CAN ÇAKAR</t>
  </si>
  <si>
    <t>BÜŞRA GÖREN</t>
  </si>
  <si>
    <t>DİLARA GÜNEŞ</t>
  </si>
  <si>
    <t>MEHMET AKİF YILMAZ</t>
  </si>
  <si>
    <t xml:space="preserve">FATMA SERAP KORAL </t>
  </si>
  <si>
    <t>YASİN ONURCAN SEMİZ</t>
  </si>
  <si>
    <t>ŞEVVAL ÇOŞDAN</t>
  </si>
  <si>
    <t>ZEYNEP KAYA</t>
  </si>
  <si>
    <t>EMİRHAN GÜRLER</t>
  </si>
  <si>
    <t>68.03</t>
  </si>
  <si>
    <t>Türk Dili ve Edebiyatı (II.Ö)</t>
  </si>
  <si>
    <t>Türk Dili ve Edebiyatı</t>
  </si>
  <si>
    <t>İBRAHİM BATUHAN GEDİKALİ</t>
  </si>
  <si>
    <t>BURAK ORHAN</t>
  </si>
  <si>
    <t>ÖZCAN BULUT</t>
  </si>
  <si>
    <t>GAMZE AVCI</t>
  </si>
  <si>
    <t>Sosyoloji</t>
  </si>
  <si>
    <t xml:space="preserve">ASİL </t>
  </si>
  <si>
    <t>68.96</t>
  </si>
  <si>
    <t>RED (Başarısız Dersi Var)</t>
  </si>
  <si>
    <t>Artvin çoruh übiversitesi</t>
  </si>
  <si>
    <t>Batuhan ALTUNBAYRAK</t>
  </si>
  <si>
    <t>Moleküler Biyoloji ve Genetik Bölümü</t>
  </si>
  <si>
    <t>Tokat Gaziosmanpaşa Üniversitesi</t>
  </si>
  <si>
    <t>Moleküler Biyoloji ve Genetik</t>
  </si>
  <si>
    <t>Çakırı Karatekin Üniversitesi</t>
  </si>
  <si>
    <t>Burdur Mehmet Akif Ersoy Üniversitesi</t>
  </si>
  <si>
    <t>Kilis 7 Aralık Üniversitesi</t>
  </si>
  <si>
    <t>Afyon Kocatepe Üniversitesi</t>
  </si>
  <si>
    <t>Giresun Üniversitesi</t>
  </si>
  <si>
    <t>Ardahan Üniversitesi</t>
  </si>
  <si>
    <t>Çankırı Karatekin Üniversitesi</t>
  </si>
  <si>
    <t>Erzurum Teknik Üniversitesi</t>
  </si>
  <si>
    <t xml:space="preserve">2020-2021 Güz Yarıyılı Başarı Durumuna (Ortalama) Göre Yatay Geçiş Sonuçları </t>
  </si>
  <si>
    <t>RED(Başarısız Ders)</t>
  </si>
  <si>
    <t>Tarih</t>
  </si>
  <si>
    <t>Ordu Üniversitesi</t>
  </si>
  <si>
    <t>Gümüşhane Üniversitesi</t>
  </si>
  <si>
    <t>ASİL (Yabancı Kontenjanı)</t>
  </si>
  <si>
    <t>RED (Başarısız Ders)</t>
  </si>
  <si>
    <t xml:space="preserve">RED </t>
  </si>
  <si>
    <t>Gazi Osmanpaşa Üniversitesi</t>
  </si>
  <si>
    <t>ZEYNEP AKGÜN</t>
  </si>
  <si>
    <t>BURAK YAZAR</t>
  </si>
  <si>
    <t>Tarih II. Ö.</t>
  </si>
  <si>
    <t>Osmangazi Üniversitesi</t>
  </si>
</sst>
</file>

<file path=xl/styles.xml><?xml version="1.0" encoding="utf-8"?>
<styleSheet xmlns="http://schemas.openxmlformats.org/spreadsheetml/2006/main">
  <numFmts count="24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&quot;₺&quot;#,##0;\-&quot;₺&quot;#,##0"/>
    <numFmt numFmtId="165" formatCode="&quot;₺&quot;#,##0;[Red]\-&quot;₺&quot;#,##0"/>
    <numFmt numFmtId="166" formatCode="&quot;₺&quot;#,##0.00;\-&quot;₺&quot;#,##0.00"/>
    <numFmt numFmtId="167" formatCode="&quot;₺&quot;#,##0.00;[Red]\-&quot;₺&quot;#,##0.00"/>
    <numFmt numFmtId="168" formatCode="_-&quot;₺&quot;* #,##0_-;\-&quot;₺&quot;* #,##0_-;_-&quot;₺&quot;* &quot;-&quot;_-;_-@_-"/>
    <numFmt numFmtId="169" formatCode="_-* #,##0_-;\-* #,##0_-;_-* &quot;-&quot;_-;_-@_-"/>
    <numFmt numFmtId="170" formatCode="_-&quot;₺&quot;* #,##0.00_-;\-&quot;₺&quot;* #,##0.00_-;_-&quot;₺&quot;* &quot;-&quot;??_-;_-@_-"/>
    <numFmt numFmtId="171" formatCode="_-* #,##0.00_-;\-* #,##0.00_-;_-* &quot;-&quot;??_-;_-@_-"/>
    <numFmt numFmtId="172" formatCode="0.000"/>
    <numFmt numFmtId="173" formatCode="0.0000"/>
    <numFmt numFmtId="174" formatCode="0.00000"/>
    <numFmt numFmtId="175" formatCode="0.00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  <numFmt numFmtId="179" formatCode="[$¥€-2]\ #,##0.00_);[Red]\([$€-2]\ #,##0.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Calibri"/>
      <family val="2"/>
    </font>
    <font>
      <sz val="11"/>
      <name val="Times New Roman"/>
      <family val="1"/>
    </font>
    <font>
      <b/>
      <sz val="1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4"/>
      <color indexed="17"/>
      <name val="Calibri"/>
      <family val="2"/>
    </font>
    <font>
      <sz val="14"/>
      <color indexed="30"/>
      <name val="Calibri"/>
      <family val="2"/>
    </font>
    <font>
      <sz val="14"/>
      <color indexed="36"/>
      <name val="Calibri"/>
      <family val="2"/>
    </font>
    <font>
      <sz val="14"/>
      <color indexed="60"/>
      <name val="Calibri"/>
      <family val="2"/>
    </font>
    <font>
      <b/>
      <sz val="14"/>
      <color indexed="8"/>
      <name val="Calibri"/>
      <family val="2"/>
    </font>
    <font>
      <sz val="24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B050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sz val="14"/>
      <color theme="1"/>
      <name val="Calibri"/>
      <family val="2"/>
    </font>
    <font>
      <sz val="14"/>
      <color rgb="FF00B050"/>
      <name val="Calibri"/>
      <family val="2"/>
    </font>
    <font>
      <sz val="14"/>
      <color rgb="FF0070C0"/>
      <name val="Calibri"/>
      <family val="2"/>
    </font>
    <font>
      <sz val="14"/>
      <color rgb="FF7030A0"/>
      <name val="Calibri"/>
      <family val="2"/>
    </font>
    <font>
      <sz val="14"/>
      <color theme="9" tint="-0.4999699890613556"/>
      <name val="Calibri"/>
      <family val="2"/>
    </font>
    <font>
      <b/>
      <sz val="14"/>
      <color theme="1"/>
      <name val="Calibri"/>
      <family val="2"/>
    </font>
    <font>
      <sz val="2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3499799966812134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justify" vertical="justify"/>
    </xf>
    <xf numFmtId="0" fontId="47" fillId="0" borderId="11" xfId="0" applyFont="1" applyBorder="1" applyAlignment="1">
      <alignment horizontal="center" vertical="justify"/>
    </xf>
    <xf numFmtId="0" fontId="47" fillId="0" borderId="11" xfId="0" applyFont="1" applyBorder="1" applyAlignment="1">
      <alignment horizontal="justify" vertical="justify" wrapText="1"/>
    </xf>
    <xf numFmtId="0" fontId="47" fillId="0" borderId="11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/>
    </xf>
    <xf numFmtId="0" fontId="48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174" fontId="2" fillId="0" borderId="16" xfId="0" applyNumberFormat="1" applyFont="1" applyBorder="1" applyAlignment="1">
      <alignment horizontal="center" vertical="center"/>
    </xf>
    <xf numFmtId="2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17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vertical="center"/>
    </xf>
    <xf numFmtId="174" fontId="2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0" fontId="49" fillId="0" borderId="17" xfId="0" applyFont="1" applyBorder="1" applyAlignment="1">
      <alignment vertical="center"/>
    </xf>
    <xf numFmtId="0" fontId="49" fillId="0" borderId="10" xfId="0" applyFont="1" applyBorder="1" applyAlignment="1">
      <alignment horizontal="center" vertical="center"/>
    </xf>
    <xf numFmtId="2" fontId="49" fillId="0" borderId="10" xfId="53" applyNumberFormat="1" applyFont="1" applyBorder="1" applyAlignment="1">
      <alignment horizontal="center" vertical="center"/>
    </xf>
    <xf numFmtId="2" fontId="49" fillId="0" borderId="10" xfId="0" applyNumberFormat="1" applyFont="1" applyBorder="1" applyAlignment="1">
      <alignment horizontal="center" vertical="center"/>
    </xf>
    <xf numFmtId="0" fontId="49" fillId="0" borderId="17" xfId="0" applyFont="1" applyBorder="1" applyAlignment="1">
      <alignment horizontal="left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49" fillId="0" borderId="17" xfId="0" applyFont="1" applyFill="1" applyBorder="1" applyAlignment="1">
      <alignment horizontal="left" shrinkToFit="1"/>
    </xf>
    <xf numFmtId="0" fontId="49" fillId="0" borderId="10" xfId="0" applyFont="1" applyFill="1" applyBorder="1" applyAlignment="1">
      <alignment shrinkToFit="1"/>
    </xf>
    <xf numFmtId="0" fontId="49" fillId="0" borderId="10" xfId="0" applyFont="1" applyFill="1" applyBorder="1" applyAlignment="1">
      <alignment horizontal="center" shrinkToFit="1"/>
    </xf>
    <xf numFmtId="2" fontId="49" fillId="0" borderId="10" xfId="0" applyNumberFormat="1" applyFont="1" applyFill="1" applyBorder="1" applyAlignment="1">
      <alignment horizontal="center" shrinkToFit="1"/>
    </xf>
    <xf numFmtId="0" fontId="2" fillId="0" borderId="10" xfId="0" applyFont="1" applyFill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0" fontId="48" fillId="33" borderId="19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left" vertical="center"/>
    </xf>
    <xf numFmtId="0" fontId="49" fillId="33" borderId="10" xfId="0" applyFont="1" applyFill="1" applyBorder="1" applyAlignment="1">
      <alignment horizontal="center" vertical="center"/>
    </xf>
    <xf numFmtId="2" fontId="49" fillId="33" borderId="10" xfId="53" applyNumberFormat="1" applyFont="1" applyFill="1" applyBorder="1" applyAlignment="1">
      <alignment horizontal="center" vertical="center"/>
    </xf>
    <xf numFmtId="2" fontId="49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48" fillId="33" borderId="12" xfId="0" applyFont="1" applyFill="1" applyBorder="1" applyAlignment="1">
      <alignment horizontal="center" vertical="center"/>
    </xf>
    <xf numFmtId="0" fontId="49" fillId="33" borderId="17" xfId="0" applyFont="1" applyFill="1" applyBorder="1" applyAlignment="1">
      <alignment horizontal="left"/>
    </xf>
    <xf numFmtId="0" fontId="49" fillId="33" borderId="10" xfId="0" applyFont="1" applyFill="1" applyBorder="1" applyAlignment="1">
      <alignment/>
    </xf>
    <xf numFmtId="0" fontId="49" fillId="33" borderId="10" xfId="0" applyFont="1" applyFill="1" applyBorder="1" applyAlignment="1">
      <alignment horizontal="center"/>
    </xf>
    <xf numFmtId="2" fontId="49" fillId="33" borderId="10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2" fontId="2" fillId="33" borderId="10" xfId="0" applyNumberFormat="1" applyFont="1" applyFill="1" applyBorder="1" applyAlignment="1">
      <alignment horizontal="center"/>
    </xf>
    <xf numFmtId="0" fontId="49" fillId="33" borderId="20" xfId="0" applyFont="1" applyFill="1" applyBorder="1" applyAlignment="1">
      <alignment horizontal="left" shrinkToFit="1"/>
    </xf>
    <xf numFmtId="0" fontId="49" fillId="33" borderId="10" xfId="0" applyFont="1" applyFill="1" applyBorder="1" applyAlignment="1">
      <alignment shrinkToFit="1"/>
    </xf>
    <xf numFmtId="0" fontId="49" fillId="33" borderId="10" xfId="0" applyFont="1" applyFill="1" applyBorder="1" applyAlignment="1">
      <alignment horizontal="center" shrinkToFit="1"/>
    </xf>
    <xf numFmtId="2" fontId="49" fillId="33" borderId="10" xfId="0" applyNumberFormat="1" applyFont="1" applyFill="1" applyBorder="1" applyAlignment="1">
      <alignment horizontal="center" shrinkToFit="1"/>
    </xf>
    <xf numFmtId="0" fontId="2" fillId="33" borderId="10" xfId="0" applyFont="1" applyFill="1" applyBorder="1" applyAlignment="1">
      <alignment horizontal="center" vertical="center"/>
    </xf>
    <xf numFmtId="174" fontId="2" fillId="33" borderId="10" xfId="0" applyNumberFormat="1" applyFont="1" applyFill="1" applyBorder="1" applyAlignment="1">
      <alignment horizontal="center" vertical="center"/>
    </xf>
    <xf numFmtId="2" fontId="2" fillId="33" borderId="10" xfId="0" applyNumberFormat="1" applyFont="1" applyFill="1" applyBorder="1" applyAlignment="1">
      <alignment horizontal="center" vertical="center"/>
    </xf>
    <xf numFmtId="0" fontId="50" fillId="0" borderId="10" xfId="0" applyFont="1" applyBorder="1" applyAlignment="1">
      <alignment horizontal="left" vertical="center"/>
    </xf>
    <xf numFmtId="0" fontId="51" fillId="0" borderId="16" xfId="0" applyFont="1" applyBorder="1" applyAlignment="1">
      <alignment horizontal="left" vertical="center"/>
    </xf>
    <xf numFmtId="0" fontId="51" fillId="0" borderId="10" xfId="0" applyFont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3" fillId="0" borderId="10" xfId="0" applyFont="1" applyFill="1" applyBorder="1" applyAlignment="1">
      <alignment shrinkToFit="1"/>
    </xf>
    <xf numFmtId="0" fontId="49" fillId="0" borderId="10" xfId="0" applyFont="1" applyBorder="1" applyAlignment="1">
      <alignment/>
    </xf>
    <xf numFmtId="0" fontId="49" fillId="0" borderId="10" xfId="0" applyFont="1" applyBorder="1" applyAlignment="1">
      <alignment horizontal="center"/>
    </xf>
    <xf numFmtId="2" fontId="49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54" fillId="0" borderId="18" xfId="0" applyFont="1" applyBorder="1" applyAlignment="1">
      <alignment horizontal="left" vertical="center"/>
    </xf>
    <xf numFmtId="0" fontId="54" fillId="33" borderId="18" xfId="0" applyFont="1" applyFill="1" applyBorder="1" applyAlignment="1">
      <alignment horizontal="left" vertical="center"/>
    </xf>
    <xf numFmtId="0" fontId="54" fillId="0" borderId="18" xfId="0" applyFont="1" applyBorder="1" applyAlignment="1">
      <alignment horizontal="left"/>
    </xf>
    <xf numFmtId="0" fontId="54" fillId="33" borderId="18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8" xfId="0" applyFont="1" applyFill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4" fillId="0" borderId="18" xfId="0" applyFont="1" applyFill="1" applyBorder="1" applyAlignment="1">
      <alignment horizontal="left" shrinkToFit="1"/>
    </xf>
    <xf numFmtId="0" fontId="54" fillId="33" borderId="18" xfId="0" applyFont="1" applyFill="1" applyBorder="1" applyAlignment="1">
      <alignment horizontal="left" shrinkToFit="1"/>
    </xf>
    <xf numFmtId="0" fontId="4" fillId="33" borderId="18" xfId="0" applyFont="1" applyFill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5" fillId="0" borderId="0" xfId="0" applyFont="1" applyAlignment="1">
      <alignment/>
    </xf>
    <xf numFmtId="0" fontId="55" fillId="0" borderId="24" xfId="0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55" fillId="0" borderId="26" xfId="0" applyFont="1" applyBorder="1" applyAlignment="1">
      <alignment horizontal="center" vertical="center"/>
    </xf>
    <xf numFmtId="0" fontId="47" fillId="0" borderId="17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/>
    </xf>
    <xf numFmtId="0" fontId="47" fillId="0" borderId="20" xfId="0" applyFont="1" applyBorder="1" applyAlignment="1">
      <alignment horizontal="center" vertical="center"/>
    </xf>
    <xf numFmtId="0" fontId="47" fillId="0" borderId="18" xfId="0" applyFont="1" applyBorder="1" applyAlignment="1">
      <alignment horizontal="center" vertical="center"/>
    </xf>
    <xf numFmtId="0" fontId="47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</cellXfs>
  <cellStyles count="48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irgül 2" xfId="54"/>
    <cellStyle name="Vurgu1" xfId="55"/>
    <cellStyle name="Vurgu2" xfId="56"/>
    <cellStyle name="Vurgu3" xfId="57"/>
    <cellStyle name="Vurgu4" xfId="58"/>
    <cellStyle name="Vurgu5" xfId="59"/>
    <cellStyle name="Vurgu6" xfId="60"/>
    <cellStyle name="Percen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9"/>
  <sheetViews>
    <sheetView tabSelected="1" zoomScale="63" zoomScaleNormal="63" zoomScaleSheetLayoutView="55" zoomScalePageLayoutView="0" workbookViewId="0" topLeftCell="A1">
      <selection activeCell="D22" sqref="D22"/>
    </sheetView>
  </sheetViews>
  <sheetFormatPr defaultColWidth="9.140625" defaultRowHeight="15"/>
  <cols>
    <col min="1" max="1" width="6.421875" style="1" customWidth="1"/>
    <col min="2" max="2" width="37.00390625" style="0" customWidth="1"/>
    <col min="3" max="3" width="26.00390625" style="0" customWidth="1"/>
    <col min="4" max="4" width="37.28125" style="0" customWidth="1"/>
    <col min="5" max="5" width="7.7109375" style="0" customWidth="1"/>
    <col min="6" max="6" width="51.8515625" style="0" customWidth="1"/>
    <col min="7" max="7" width="39.421875" style="0" customWidth="1"/>
    <col min="8" max="8" width="18.00390625" style="0" customWidth="1"/>
    <col min="9" max="9" width="20.28125" style="0" customWidth="1"/>
    <col min="10" max="11" width="18.421875" style="0" customWidth="1"/>
    <col min="12" max="12" width="21.57421875" style="0" customWidth="1"/>
    <col min="13" max="13" width="51.57421875" style="0" customWidth="1"/>
  </cols>
  <sheetData>
    <row r="1" spans="1:13" ht="33" customHeight="1">
      <c r="A1" s="99" t="s">
        <v>86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1"/>
    </row>
    <row r="2" spans="1:13" ht="18.75">
      <c r="A2" s="102" t="s">
        <v>0</v>
      </c>
      <c r="B2" s="103" t="s">
        <v>1</v>
      </c>
      <c r="C2" s="103" t="s">
        <v>2</v>
      </c>
      <c r="D2" s="103"/>
      <c r="E2" s="103"/>
      <c r="F2" s="3"/>
      <c r="G2" s="105" t="s">
        <v>3</v>
      </c>
      <c r="H2" s="103"/>
      <c r="I2" s="106"/>
      <c r="J2" s="3"/>
      <c r="K2" s="3"/>
      <c r="L2" s="3"/>
      <c r="M2" s="107" t="s">
        <v>12</v>
      </c>
    </row>
    <row r="3" spans="1:13" ht="57" thickBot="1">
      <c r="A3" s="102"/>
      <c r="B3" s="104"/>
      <c r="C3" s="4" t="s">
        <v>4</v>
      </c>
      <c r="D3" s="4" t="s">
        <v>5</v>
      </c>
      <c r="E3" s="4" t="s">
        <v>6</v>
      </c>
      <c r="F3" s="5" t="s">
        <v>7</v>
      </c>
      <c r="G3" s="6" t="s">
        <v>8</v>
      </c>
      <c r="H3" s="7" t="s">
        <v>9</v>
      </c>
      <c r="I3" s="8" t="s">
        <v>11</v>
      </c>
      <c r="J3" s="8" t="s">
        <v>10</v>
      </c>
      <c r="K3" s="8" t="s">
        <v>27</v>
      </c>
      <c r="L3" s="8" t="s">
        <v>26</v>
      </c>
      <c r="M3" s="108"/>
    </row>
    <row r="4" spans="1:13" ht="19.5" thickBot="1">
      <c r="A4" s="9">
        <v>1</v>
      </c>
      <c r="B4" s="12" t="s">
        <v>13</v>
      </c>
      <c r="C4" s="13" t="s">
        <v>22</v>
      </c>
      <c r="D4" s="72" t="s">
        <v>23</v>
      </c>
      <c r="E4" s="14">
        <v>2</v>
      </c>
      <c r="F4" s="13" t="s">
        <v>43</v>
      </c>
      <c r="G4" s="13" t="s">
        <v>23</v>
      </c>
      <c r="H4" s="14">
        <v>2018</v>
      </c>
      <c r="I4" s="15">
        <v>374.13809</v>
      </c>
      <c r="J4" s="15">
        <v>346.92694</v>
      </c>
      <c r="K4" s="16">
        <v>72.7</v>
      </c>
      <c r="L4" s="16">
        <v>86.76</v>
      </c>
      <c r="M4" s="84" t="s">
        <v>48</v>
      </c>
    </row>
    <row r="5" spans="1:13" ht="19.5" thickBot="1">
      <c r="A5" s="9">
        <f>A4+1</f>
        <v>2</v>
      </c>
      <c r="B5" s="17" t="s">
        <v>14</v>
      </c>
      <c r="C5" s="18" t="s">
        <v>22</v>
      </c>
      <c r="D5" s="73" t="s">
        <v>23</v>
      </c>
      <c r="E5" s="19">
        <v>2</v>
      </c>
      <c r="F5" s="18" t="s">
        <v>39</v>
      </c>
      <c r="G5" s="18" t="s">
        <v>23</v>
      </c>
      <c r="H5" s="19">
        <v>2018</v>
      </c>
      <c r="I5" s="20">
        <v>327.29613</v>
      </c>
      <c r="J5" s="20">
        <v>346.92694</v>
      </c>
      <c r="K5" s="21">
        <v>74.56</v>
      </c>
      <c r="L5" s="21">
        <v>82.47</v>
      </c>
      <c r="M5" s="84" t="s">
        <v>48</v>
      </c>
    </row>
    <row r="6" spans="1:13" ht="18.75">
      <c r="A6" s="9">
        <f aca="true" t="shared" si="0" ref="A6:A49">A5+1</f>
        <v>3</v>
      </c>
      <c r="B6" s="17" t="s">
        <v>15</v>
      </c>
      <c r="C6" s="18" t="s">
        <v>22</v>
      </c>
      <c r="D6" s="73" t="s">
        <v>23</v>
      </c>
      <c r="E6" s="19">
        <v>2</v>
      </c>
      <c r="F6" s="18" t="s">
        <v>36</v>
      </c>
      <c r="G6" s="18" t="s">
        <v>23</v>
      </c>
      <c r="H6" s="19">
        <v>2018</v>
      </c>
      <c r="I6" s="20">
        <v>317.18712</v>
      </c>
      <c r="J6" s="20">
        <v>346.92694</v>
      </c>
      <c r="K6" s="21">
        <v>74.8</v>
      </c>
      <c r="L6" s="21">
        <v>81.45</v>
      </c>
      <c r="M6" s="84" t="s">
        <v>48</v>
      </c>
    </row>
    <row r="7" spans="1:13" ht="18.75">
      <c r="A7" s="9">
        <f t="shared" si="0"/>
        <v>4</v>
      </c>
      <c r="B7" s="17" t="s">
        <v>16</v>
      </c>
      <c r="C7" s="18" t="s">
        <v>22</v>
      </c>
      <c r="D7" s="73" t="s">
        <v>23</v>
      </c>
      <c r="E7" s="19">
        <v>2</v>
      </c>
      <c r="F7" s="18" t="s">
        <v>39</v>
      </c>
      <c r="G7" s="18" t="s">
        <v>23</v>
      </c>
      <c r="H7" s="19">
        <v>2018</v>
      </c>
      <c r="I7" s="20">
        <v>332.08973</v>
      </c>
      <c r="J7" s="20">
        <v>346.92694</v>
      </c>
      <c r="K7" s="21">
        <v>67.56</v>
      </c>
      <c r="L7" s="21">
        <v>78.83</v>
      </c>
      <c r="M7" s="85" t="s">
        <v>25</v>
      </c>
    </row>
    <row r="8" spans="1:13" s="2" customFormat="1" ht="18.75">
      <c r="A8" s="9">
        <f t="shared" si="0"/>
        <v>5</v>
      </c>
      <c r="B8" s="17" t="s">
        <v>17</v>
      </c>
      <c r="C8" s="18" t="s">
        <v>22</v>
      </c>
      <c r="D8" s="73" t="s">
        <v>23</v>
      </c>
      <c r="E8" s="19">
        <v>2</v>
      </c>
      <c r="F8" s="39" t="s">
        <v>40</v>
      </c>
      <c r="G8" s="18" t="s">
        <v>23</v>
      </c>
      <c r="H8" s="19">
        <v>2018</v>
      </c>
      <c r="I8" s="20">
        <v>335.76702</v>
      </c>
      <c r="J8" s="20">
        <v>346.92694</v>
      </c>
      <c r="K8" s="21">
        <v>66.16</v>
      </c>
      <c r="L8" s="21">
        <v>78.41</v>
      </c>
      <c r="M8" s="85" t="s">
        <v>25</v>
      </c>
    </row>
    <row r="9" spans="1:13" s="2" customFormat="1" ht="18.75" customHeight="1">
      <c r="A9" s="9">
        <f t="shared" si="0"/>
        <v>6</v>
      </c>
      <c r="B9" s="23" t="s">
        <v>18</v>
      </c>
      <c r="C9" s="18" t="s">
        <v>22</v>
      </c>
      <c r="D9" s="73" t="s">
        <v>23</v>
      </c>
      <c r="E9" s="19">
        <v>2</v>
      </c>
      <c r="F9" s="39" t="s">
        <v>42</v>
      </c>
      <c r="G9" s="18" t="s">
        <v>23</v>
      </c>
      <c r="H9" s="22">
        <v>2019</v>
      </c>
      <c r="I9" s="20">
        <v>282.66626</v>
      </c>
      <c r="J9" s="20">
        <v>351.26174</v>
      </c>
      <c r="K9" s="21">
        <v>68.96</v>
      </c>
      <c r="L9" s="21">
        <v>73.56</v>
      </c>
      <c r="M9" s="85" t="s">
        <v>25</v>
      </c>
    </row>
    <row r="10" spans="1:13" s="98" customFormat="1" ht="18.75">
      <c r="A10" s="109">
        <f t="shared" si="0"/>
        <v>7</v>
      </c>
      <c r="B10" s="23" t="s">
        <v>19</v>
      </c>
      <c r="C10" s="18" t="s">
        <v>22</v>
      </c>
      <c r="D10" s="18" t="s">
        <v>23</v>
      </c>
      <c r="E10" s="19">
        <v>2</v>
      </c>
      <c r="F10" s="39" t="s">
        <v>38</v>
      </c>
      <c r="G10" s="18" t="s">
        <v>23</v>
      </c>
      <c r="H10" s="19">
        <v>2018</v>
      </c>
      <c r="I10" s="20">
        <v>232.23684</v>
      </c>
      <c r="J10" s="24">
        <v>346.92694</v>
      </c>
      <c r="K10" s="25">
        <v>75.03</v>
      </c>
      <c r="L10" s="25">
        <v>71.79</v>
      </c>
      <c r="M10" s="86" t="s">
        <v>93</v>
      </c>
    </row>
    <row r="11" spans="1:13" ht="18.75">
      <c r="A11" s="9">
        <f t="shared" si="0"/>
        <v>8</v>
      </c>
      <c r="B11" s="17" t="s">
        <v>20</v>
      </c>
      <c r="C11" s="18" t="s">
        <v>22</v>
      </c>
      <c r="D11" s="73" t="s">
        <v>23</v>
      </c>
      <c r="E11" s="19">
        <v>3</v>
      </c>
      <c r="F11" s="18" t="s">
        <v>41</v>
      </c>
      <c r="G11" s="18" t="s">
        <v>23</v>
      </c>
      <c r="H11" s="19">
        <v>2018</v>
      </c>
      <c r="I11" s="20">
        <v>290.58349</v>
      </c>
      <c r="J11" s="24">
        <v>346.92694</v>
      </c>
      <c r="K11" s="25">
        <v>79.23</v>
      </c>
      <c r="L11" s="25">
        <v>81.04</v>
      </c>
      <c r="M11" s="85" t="s">
        <v>48</v>
      </c>
    </row>
    <row r="12" spans="1:13" s="98" customFormat="1" ht="23.25" customHeight="1">
      <c r="A12" s="109">
        <f t="shared" si="0"/>
        <v>9</v>
      </c>
      <c r="B12" s="17" t="s">
        <v>21</v>
      </c>
      <c r="C12" s="18" t="s">
        <v>22</v>
      </c>
      <c r="D12" s="18" t="s">
        <v>23</v>
      </c>
      <c r="E12" s="19">
        <v>3</v>
      </c>
      <c r="F12" s="18" t="s">
        <v>37</v>
      </c>
      <c r="G12" s="18" t="s">
        <v>23</v>
      </c>
      <c r="H12" s="19">
        <v>2017</v>
      </c>
      <c r="I12" s="20">
        <v>289.47828</v>
      </c>
      <c r="J12" s="20">
        <v>353.72447</v>
      </c>
      <c r="K12" s="21">
        <v>58.7</v>
      </c>
      <c r="L12" s="21">
        <v>67.95</v>
      </c>
      <c r="M12" s="85" t="s">
        <v>92</v>
      </c>
    </row>
    <row r="13" spans="1:13" ht="18.75">
      <c r="A13" s="10">
        <v>1</v>
      </c>
      <c r="B13" s="17" t="s">
        <v>28</v>
      </c>
      <c r="C13" s="18" t="s">
        <v>22</v>
      </c>
      <c r="D13" s="73" t="s">
        <v>23</v>
      </c>
      <c r="E13" s="19">
        <v>2</v>
      </c>
      <c r="F13" s="18" t="s">
        <v>36</v>
      </c>
      <c r="G13" s="18" t="s">
        <v>23</v>
      </c>
      <c r="H13" s="19">
        <v>2018</v>
      </c>
      <c r="I13" s="20">
        <v>307.34921</v>
      </c>
      <c r="J13" s="20">
        <v>331.66768</v>
      </c>
      <c r="K13" s="21">
        <v>82.5</v>
      </c>
      <c r="L13" s="21">
        <v>86.57</v>
      </c>
      <c r="M13" s="85" t="s">
        <v>48</v>
      </c>
    </row>
    <row r="14" spans="1:13" ht="18.75">
      <c r="A14" s="10">
        <v>2</v>
      </c>
      <c r="B14" s="17" t="s">
        <v>29</v>
      </c>
      <c r="C14" s="18" t="s">
        <v>22</v>
      </c>
      <c r="D14" s="73" t="s">
        <v>23</v>
      </c>
      <c r="E14" s="19">
        <v>2</v>
      </c>
      <c r="F14" s="39" t="s">
        <v>38</v>
      </c>
      <c r="G14" s="18" t="s">
        <v>23</v>
      </c>
      <c r="H14" s="19">
        <v>2018</v>
      </c>
      <c r="I14" s="20">
        <v>269.0408</v>
      </c>
      <c r="J14" s="20">
        <v>331.66768</v>
      </c>
      <c r="K14" s="21">
        <v>84.83</v>
      </c>
      <c r="L14" s="21">
        <v>83.35</v>
      </c>
      <c r="M14" s="85" t="s">
        <v>48</v>
      </c>
    </row>
    <row r="15" spans="1:13" ht="18.75">
      <c r="A15" s="10">
        <v>3</v>
      </c>
      <c r="B15" s="17" t="s">
        <v>30</v>
      </c>
      <c r="C15" s="18" t="s">
        <v>22</v>
      </c>
      <c r="D15" s="73" t="s">
        <v>23</v>
      </c>
      <c r="E15" s="19">
        <v>2</v>
      </c>
      <c r="F15" s="18" t="s">
        <v>36</v>
      </c>
      <c r="G15" s="18" t="s">
        <v>23</v>
      </c>
      <c r="H15" s="19">
        <v>2018</v>
      </c>
      <c r="I15" s="20">
        <v>306.76601</v>
      </c>
      <c r="J15" s="20">
        <v>331.66768</v>
      </c>
      <c r="K15" s="21">
        <v>76.66</v>
      </c>
      <c r="L15" s="21">
        <v>82.99</v>
      </c>
      <c r="M15" s="85" t="s">
        <v>25</v>
      </c>
    </row>
    <row r="16" spans="1:13" ht="18.75">
      <c r="A16" s="10">
        <v>4</v>
      </c>
      <c r="B16" s="17" t="s">
        <v>31</v>
      </c>
      <c r="C16" s="18" t="s">
        <v>22</v>
      </c>
      <c r="D16" s="73" t="s">
        <v>23</v>
      </c>
      <c r="E16" s="19">
        <v>2</v>
      </c>
      <c r="F16" s="18" t="s">
        <v>36</v>
      </c>
      <c r="G16" s="18" t="s">
        <v>23</v>
      </c>
      <c r="H16" s="19">
        <v>2019</v>
      </c>
      <c r="I16" s="20">
        <v>324.99059</v>
      </c>
      <c r="J16" s="20">
        <v>338.51442</v>
      </c>
      <c r="K16" s="21">
        <v>71.76</v>
      </c>
      <c r="L16" s="21">
        <v>81.46</v>
      </c>
      <c r="M16" s="85" t="s">
        <v>25</v>
      </c>
    </row>
    <row r="17" spans="1:13" ht="18.75">
      <c r="A17" s="81">
        <v>5</v>
      </c>
      <c r="B17" s="17" t="s">
        <v>16</v>
      </c>
      <c r="C17" s="18" t="s">
        <v>22</v>
      </c>
      <c r="D17" s="18" t="s">
        <v>23</v>
      </c>
      <c r="E17" s="19">
        <v>2</v>
      </c>
      <c r="F17" s="18" t="s">
        <v>39</v>
      </c>
      <c r="G17" s="18" t="s">
        <v>23</v>
      </c>
      <c r="H17" s="19">
        <v>2018</v>
      </c>
      <c r="I17" s="20">
        <v>332.08973</v>
      </c>
      <c r="J17" s="20">
        <v>331.66768</v>
      </c>
      <c r="K17" s="21">
        <v>67.56</v>
      </c>
      <c r="L17" s="21">
        <v>80.59</v>
      </c>
      <c r="M17" s="40" t="s">
        <v>93</v>
      </c>
    </row>
    <row r="18" spans="1:13" ht="18.75">
      <c r="A18" s="82">
        <v>6</v>
      </c>
      <c r="B18" s="23" t="s">
        <v>17</v>
      </c>
      <c r="C18" s="18" t="s">
        <v>22</v>
      </c>
      <c r="D18" s="18" t="s">
        <v>23</v>
      </c>
      <c r="E18" s="19">
        <v>2</v>
      </c>
      <c r="F18" s="39" t="s">
        <v>40</v>
      </c>
      <c r="G18" s="18" t="s">
        <v>23</v>
      </c>
      <c r="H18" s="19">
        <v>2018</v>
      </c>
      <c r="I18" s="20">
        <v>335.76702</v>
      </c>
      <c r="J18" s="20">
        <v>331.66768</v>
      </c>
      <c r="K18" s="21">
        <v>66.16</v>
      </c>
      <c r="L18" s="21">
        <v>80.19</v>
      </c>
      <c r="M18" s="40" t="s">
        <v>93</v>
      </c>
    </row>
    <row r="19" spans="1:13" ht="18.75">
      <c r="A19" s="82">
        <v>7</v>
      </c>
      <c r="B19" s="23" t="s">
        <v>32</v>
      </c>
      <c r="C19" s="18" t="s">
        <v>22</v>
      </c>
      <c r="D19" s="73" t="s">
        <v>23</v>
      </c>
      <c r="E19" s="19">
        <v>3</v>
      </c>
      <c r="F19" s="18" t="s">
        <v>36</v>
      </c>
      <c r="G19" s="18" t="s">
        <v>23</v>
      </c>
      <c r="H19" s="19">
        <v>2019</v>
      </c>
      <c r="I19" s="20">
        <v>318.88004</v>
      </c>
      <c r="J19" s="24">
        <v>338.51442</v>
      </c>
      <c r="K19" s="25">
        <v>77.83</v>
      </c>
      <c r="L19" s="25">
        <v>84.38</v>
      </c>
      <c r="M19" s="86" t="s">
        <v>48</v>
      </c>
    </row>
    <row r="20" spans="1:13" ht="18.75">
      <c r="A20" s="81">
        <v>8</v>
      </c>
      <c r="B20" s="17" t="s">
        <v>33</v>
      </c>
      <c r="C20" s="18" t="s">
        <v>22</v>
      </c>
      <c r="D20" s="73" t="s">
        <v>23</v>
      </c>
      <c r="E20" s="19">
        <v>3</v>
      </c>
      <c r="F20" s="18" t="s">
        <v>36</v>
      </c>
      <c r="G20" s="18" t="s">
        <v>23</v>
      </c>
      <c r="H20" s="19">
        <v>2019</v>
      </c>
      <c r="I20" s="20">
        <v>317.00089</v>
      </c>
      <c r="J20" s="24">
        <v>338.51442</v>
      </c>
      <c r="K20" s="25">
        <v>74.8</v>
      </c>
      <c r="L20" s="25">
        <v>82.34</v>
      </c>
      <c r="M20" s="86" t="s">
        <v>48</v>
      </c>
    </row>
    <row r="21" spans="1:13" ht="18.75">
      <c r="A21" s="83">
        <v>9</v>
      </c>
      <c r="B21" s="17" t="s">
        <v>34</v>
      </c>
      <c r="C21" s="18" t="s">
        <v>22</v>
      </c>
      <c r="D21" s="73" t="s">
        <v>23</v>
      </c>
      <c r="E21" s="19">
        <v>3</v>
      </c>
      <c r="F21" s="18" t="s">
        <v>36</v>
      </c>
      <c r="G21" s="18" t="s">
        <v>23</v>
      </c>
      <c r="H21" s="19">
        <v>2019</v>
      </c>
      <c r="I21" s="20">
        <v>318.61571</v>
      </c>
      <c r="J21" s="20">
        <v>338.51442</v>
      </c>
      <c r="K21" s="21">
        <v>70.13</v>
      </c>
      <c r="L21" s="21">
        <v>79.73</v>
      </c>
      <c r="M21" s="85" t="s">
        <v>25</v>
      </c>
    </row>
    <row r="22" spans="1:13" ht="18.75">
      <c r="A22" s="11">
        <v>10</v>
      </c>
      <c r="B22" s="26" t="s">
        <v>35</v>
      </c>
      <c r="C22" s="18" t="s">
        <v>22</v>
      </c>
      <c r="D22" s="73" t="s">
        <v>23</v>
      </c>
      <c r="E22" s="27">
        <v>2</v>
      </c>
      <c r="F22" s="18" t="s">
        <v>43</v>
      </c>
      <c r="G22" s="18" t="s">
        <v>23</v>
      </c>
      <c r="H22" s="27"/>
      <c r="I22" s="28"/>
      <c r="J22" s="29"/>
      <c r="K22" s="29">
        <v>78.06</v>
      </c>
      <c r="L22" s="29">
        <v>78.06</v>
      </c>
      <c r="M22" s="87" t="s">
        <v>91</v>
      </c>
    </row>
    <row r="23" spans="1:13" s="54" customFormat="1" ht="18.75">
      <c r="A23" s="48"/>
      <c r="B23" s="49"/>
      <c r="C23" s="50"/>
      <c r="D23" s="50"/>
      <c r="E23" s="51"/>
      <c r="F23" s="50"/>
      <c r="G23" s="50"/>
      <c r="H23" s="51"/>
      <c r="I23" s="52"/>
      <c r="J23" s="53"/>
      <c r="K23" s="53"/>
      <c r="L23" s="53"/>
      <c r="M23" s="88"/>
    </row>
    <row r="24" spans="1:13" ht="18.75">
      <c r="A24" s="9">
        <f>A12+1</f>
        <v>10</v>
      </c>
      <c r="B24" s="30" t="s">
        <v>44</v>
      </c>
      <c r="C24" s="18" t="s">
        <v>22</v>
      </c>
      <c r="D24" s="31" t="s">
        <v>45</v>
      </c>
      <c r="E24" s="32">
        <v>2</v>
      </c>
      <c r="F24" s="31" t="s">
        <v>46</v>
      </c>
      <c r="G24" s="31" t="s">
        <v>47</v>
      </c>
      <c r="H24" s="32">
        <v>2019</v>
      </c>
      <c r="I24" s="33">
        <v>244.61562</v>
      </c>
      <c r="J24" s="33">
        <v>256.18987</v>
      </c>
      <c r="K24" s="32">
        <v>68.96</v>
      </c>
      <c r="L24" s="33">
        <v>79.56</v>
      </c>
      <c r="M24" s="89" t="s">
        <v>24</v>
      </c>
    </row>
    <row r="25" spans="1:13" s="54" customFormat="1" ht="18.75">
      <c r="A25" s="55"/>
      <c r="B25" s="56"/>
      <c r="C25" s="50"/>
      <c r="D25" s="57"/>
      <c r="E25" s="58"/>
      <c r="F25" s="57"/>
      <c r="G25" s="57"/>
      <c r="H25" s="58"/>
      <c r="I25" s="59"/>
      <c r="J25" s="59"/>
      <c r="K25" s="58"/>
      <c r="L25" s="59"/>
      <c r="M25" s="90"/>
    </row>
    <row r="26" spans="1:13" ht="18.75">
      <c r="A26" s="9">
        <f>A24+1</f>
        <v>11</v>
      </c>
      <c r="B26" s="30" t="s">
        <v>49</v>
      </c>
      <c r="C26" s="18" t="s">
        <v>22</v>
      </c>
      <c r="D26" s="74" t="s">
        <v>69</v>
      </c>
      <c r="E26" s="32">
        <v>1</v>
      </c>
      <c r="F26" s="31" t="s">
        <v>78</v>
      </c>
      <c r="G26" s="31" t="s">
        <v>69</v>
      </c>
      <c r="H26" s="32">
        <v>2019</v>
      </c>
      <c r="I26" s="33">
        <v>273.99628</v>
      </c>
      <c r="J26" s="33">
        <v>247.59039</v>
      </c>
      <c r="K26" s="32">
        <v>81.8</v>
      </c>
      <c r="L26" s="33">
        <v>93.3</v>
      </c>
      <c r="M26" s="89" t="s">
        <v>48</v>
      </c>
    </row>
    <row r="27" spans="1:13" ht="18.75">
      <c r="A27" s="9">
        <f t="shared" si="0"/>
        <v>12</v>
      </c>
      <c r="B27" s="30" t="s">
        <v>50</v>
      </c>
      <c r="C27" s="18" t="s">
        <v>22</v>
      </c>
      <c r="D27" s="74" t="s">
        <v>69</v>
      </c>
      <c r="E27" s="32">
        <v>1</v>
      </c>
      <c r="F27" s="31" t="s">
        <v>79</v>
      </c>
      <c r="G27" s="31" t="s">
        <v>69</v>
      </c>
      <c r="H27" s="32">
        <v>2019</v>
      </c>
      <c r="I27" s="33">
        <v>235.50111</v>
      </c>
      <c r="J27" s="33">
        <v>247.59</v>
      </c>
      <c r="K27" s="32">
        <v>77.83</v>
      </c>
      <c r="L27" s="33">
        <v>84.75</v>
      </c>
      <c r="M27" s="89" t="s">
        <v>48</v>
      </c>
    </row>
    <row r="28" spans="1:13" ht="18.75">
      <c r="A28" s="9">
        <f t="shared" si="0"/>
        <v>13</v>
      </c>
      <c r="B28" s="30" t="s">
        <v>51</v>
      </c>
      <c r="C28" s="18" t="s">
        <v>22</v>
      </c>
      <c r="D28" s="74" t="s">
        <v>69</v>
      </c>
      <c r="E28" s="32">
        <v>1</v>
      </c>
      <c r="F28" s="31" t="s">
        <v>80</v>
      </c>
      <c r="G28" s="31" t="s">
        <v>69</v>
      </c>
      <c r="H28" s="32">
        <v>2019</v>
      </c>
      <c r="I28" s="33">
        <v>222.36839</v>
      </c>
      <c r="J28" s="33">
        <v>247.59</v>
      </c>
      <c r="K28" s="32">
        <v>77.36</v>
      </c>
      <c r="L28" s="33">
        <v>82.68</v>
      </c>
      <c r="M28" s="89" t="s">
        <v>48</v>
      </c>
    </row>
    <row r="29" spans="1:13" ht="18.75">
      <c r="A29" s="9">
        <f t="shared" si="0"/>
        <v>14</v>
      </c>
      <c r="B29" s="30" t="s">
        <v>52</v>
      </c>
      <c r="C29" s="18" t="s">
        <v>22</v>
      </c>
      <c r="D29" s="74" t="s">
        <v>69</v>
      </c>
      <c r="E29" s="32">
        <v>1</v>
      </c>
      <c r="F29" s="31" t="s">
        <v>73</v>
      </c>
      <c r="G29" s="31" t="s">
        <v>69</v>
      </c>
      <c r="H29" s="32">
        <v>2018</v>
      </c>
      <c r="I29" s="33">
        <v>217.51367</v>
      </c>
      <c r="J29" s="33">
        <v>225.66</v>
      </c>
      <c r="K29" s="32">
        <v>78.76</v>
      </c>
      <c r="L29" s="33">
        <v>82.4</v>
      </c>
      <c r="M29" s="89" t="s">
        <v>48</v>
      </c>
    </row>
    <row r="30" spans="1:13" ht="18.75">
      <c r="A30" s="9">
        <f t="shared" si="0"/>
        <v>15</v>
      </c>
      <c r="B30" s="41" t="s">
        <v>53</v>
      </c>
      <c r="C30" s="18" t="s">
        <v>22</v>
      </c>
      <c r="D30" s="74" t="s">
        <v>69</v>
      </c>
      <c r="E30" s="44">
        <v>1</v>
      </c>
      <c r="F30" s="43" t="s">
        <v>80</v>
      </c>
      <c r="G30" s="43" t="s">
        <v>69</v>
      </c>
      <c r="H30" s="44">
        <v>2019</v>
      </c>
      <c r="I30" s="34">
        <v>217.7399</v>
      </c>
      <c r="J30" s="34">
        <v>247.59</v>
      </c>
      <c r="K30" s="44">
        <v>76.43</v>
      </c>
      <c r="L30" s="34">
        <v>81.03</v>
      </c>
      <c r="M30" s="91" t="s">
        <v>48</v>
      </c>
    </row>
    <row r="31" spans="1:13" ht="18.75">
      <c r="A31" s="9">
        <f t="shared" si="0"/>
        <v>16</v>
      </c>
      <c r="B31" s="42" t="s">
        <v>54</v>
      </c>
      <c r="C31" s="18" t="s">
        <v>22</v>
      </c>
      <c r="D31" s="74" t="s">
        <v>69</v>
      </c>
      <c r="E31" s="46">
        <v>1</v>
      </c>
      <c r="F31" s="45" t="s">
        <v>81</v>
      </c>
      <c r="G31" s="43" t="s">
        <v>69</v>
      </c>
      <c r="H31" s="46">
        <v>2019</v>
      </c>
      <c r="I31" s="47">
        <v>243.54473</v>
      </c>
      <c r="J31" s="47">
        <v>247.59</v>
      </c>
      <c r="K31" s="46"/>
      <c r="L31" s="34"/>
      <c r="M31" s="92" t="s">
        <v>87</v>
      </c>
    </row>
    <row r="32" spans="1:13" s="54" customFormat="1" ht="18.75">
      <c r="A32" s="55"/>
      <c r="B32" s="60"/>
      <c r="C32" s="50"/>
      <c r="D32" s="57"/>
      <c r="E32" s="61"/>
      <c r="F32" s="62"/>
      <c r="G32" s="62"/>
      <c r="H32" s="61"/>
      <c r="I32" s="63"/>
      <c r="J32" s="63"/>
      <c r="K32" s="61"/>
      <c r="L32" s="63"/>
      <c r="M32" s="93"/>
    </row>
    <row r="33" spans="1:13" ht="18.75">
      <c r="A33" s="9">
        <f>A31+1</f>
        <v>17</v>
      </c>
      <c r="B33" s="35" t="s">
        <v>55</v>
      </c>
      <c r="C33" s="18" t="s">
        <v>22</v>
      </c>
      <c r="D33" s="75" t="s">
        <v>63</v>
      </c>
      <c r="E33" s="37">
        <v>2</v>
      </c>
      <c r="F33" s="36" t="s">
        <v>82</v>
      </c>
      <c r="G33" s="36" t="s">
        <v>64</v>
      </c>
      <c r="H33" s="37">
        <v>2019</v>
      </c>
      <c r="I33" s="38">
        <v>308.083</v>
      </c>
      <c r="J33" s="38">
        <v>280.46</v>
      </c>
      <c r="K33" s="44" t="s">
        <v>62</v>
      </c>
      <c r="L33" s="34">
        <v>84.74</v>
      </c>
      <c r="M33" s="94" t="s">
        <v>70</v>
      </c>
    </row>
    <row r="34" spans="1:13" ht="18.75">
      <c r="A34" s="9">
        <f t="shared" si="0"/>
        <v>18</v>
      </c>
      <c r="B34" s="35" t="s">
        <v>56</v>
      </c>
      <c r="C34" s="18" t="s">
        <v>22</v>
      </c>
      <c r="D34" s="75" t="s">
        <v>63</v>
      </c>
      <c r="E34" s="37">
        <v>2</v>
      </c>
      <c r="F34" s="36" t="s">
        <v>82</v>
      </c>
      <c r="G34" s="36" t="s">
        <v>64</v>
      </c>
      <c r="H34" s="37">
        <v>2019</v>
      </c>
      <c r="I34" s="38">
        <v>299.79</v>
      </c>
      <c r="J34" s="38">
        <v>280.46</v>
      </c>
      <c r="K34" s="46" t="s">
        <v>71</v>
      </c>
      <c r="L34" s="33">
        <v>84.12</v>
      </c>
      <c r="M34" s="94" t="s">
        <v>70</v>
      </c>
    </row>
    <row r="35" spans="1:13" ht="18.75">
      <c r="A35" s="9">
        <f t="shared" si="0"/>
        <v>19</v>
      </c>
      <c r="B35" s="35" t="s">
        <v>57</v>
      </c>
      <c r="C35" s="18" t="s">
        <v>22</v>
      </c>
      <c r="D35" s="75" t="s">
        <v>63</v>
      </c>
      <c r="E35" s="37">
        <v>3</v>
      </c>
      <c r="F35" s="36" t="s">
        <v>39</v>
      </c>
      <c r="G35" s="36" t="s">
        <v>64</v>
      </c>
      <c r="H35" s="37">
        <v>2018</v>
      </c>
      <c r="I35" s="38">
        <v>279.906</v>
      </c>
      <c r="J35" s="38">
        <v>286.414</v>
      </c>
      <c r="K35" s="44">
        <v>73.86</v>
      </c>
      <c r="L35" s="34">
        <v>83.31</v>
      </c>
      <c r="M35" s="94" t="s">
        <v>70</v>
      </c>
    </row>
    <row r="36" spans="1:13" ht="18.75">
      <c r="A36" s="9">
        <f t="shared" si="0"/>
        <v>20</v>
      </c>
      <c r="B36" s="35" t="s">
        <v>58</v>
      </c>
      <c r="C36" s="18" t="s">
        <v>22</v>
      </c>
      <c r="D36" s="75" t="s">
        <v>64</v>
      </c>
      <c r="E36" s="37">
        <v>2</v>
      </c>
      <c r="F36" s="36" t="s">
        <v>42</v>
      </c>
      <c r="G36" s="36" t="s">
        <v>64</v>
      </c>
      <c r="H36" s="37">
        <v>2019</v>
      </c>
      <c r="I36" s="38">
        <v>221.253</v>
      </c>
      <c r="J36" s="38">
        <v>280.46</v>
      </c>
      <c r="K36" s="46"/>
      <c r="L36" s="33"/>
      <c r="M36" s="94" t="s">
        <v>72</v>
      </c>
    </row>
    <row r="37" spans="1:13" ht="18.75">
      <c r="A37" s="9">
        <f t="shared" si="0"/>
        <v>21</v>
      </c>
      <c r="B37" s="35" t="s">
        <v>59</v>
      </c>
      <c r="C37" s="18" t="s">
        <v>22</v>
      </c>
      <c r="D37" s="75" t="s">
        <v>63</v>
      </c>
      <c r="E37" s="37">
        <v>2</v>
      </c>
      <c r="F37" s="36" t="s">
        <v>83</v>
      </c>
      <c r="G37" s="36" t="s">
        <v>64</v>
      </c>
      <c r="H37" s="37">
        <v>2019</v>
      </c>
      <c r="I37" s="38">
        <v>283.826</v>
      </c>
      <c r="J37" s="38">
        <v>280.46</v>
      </c>
      <c r="K37" s="44">
        <v>67.8</v>
      </c>
      <c r="L37" s="34">
        <v>81.15</v>
      </c>
      <c r="M37" s="94" t="s">
        <v>70</v>
      </c>
    </row>
    <row r="38" spans="1:13" ht="18.75">
      <c r="A38" s="9">
        <f t="shared" si="0"/>
        <v>22</v>
      </c>
      <c r="B38" s="35" t="s">
        <v>60</v>
      </c>
      <c r="C38" s="18" t="s">
        <v>22</v>
      </c>
      <c r="D38" s="75" t="s">
        <v>64</v>
      </c>
      <c r="E38" s="37">
        <v>2</v>
      </c>
      <c r="F38" s="36" t="s">
        <v>84</v>
      </c>
      <c r="G38" s="36" t="s">
        <v>64</v>
      </c>
      <c r="H38" s="37">
        <v>2019</v>
      </c>
      <c r="I38" s="38">
        <v>291.91</v>
      </c>
      <c r="J38" s="37">
        <v>280.46</v>
      </c>
      <c r="K38" s="46">
        <v>86</v>
      </c>
      <c r="L38" s="33">
        <v>93.23</v>
      </c>
      <c r="M38" s="94" t="s">
        <v>70</v>
      </c>
    </row>
    <row r="39" spans="1:13" ht="18.75">
      <c r="A39" s="9">
        <f t="shared" si="0"/>
        <v>23</v>
      </c>
      <c r="B39" s="35" t="s">
        <v>61</v>
      </c>
      <c r="C39" s="18" t="s">
        <v>22</v>
      </c>
      <c r="D39" s="75" t="s">
        <v>64</v>
      </c>
      <c r="E39" s="37">
        <v>2</v>
      </c>
      <c r="F39" s="36" t="s">
        <v>85</v>
      </c>
      <c r="G39" s="36" t="s">
        <v>64</v>
      </c>
      <c r="H39" s="37">
        <v>2019</v>
      </c>
      <c r="I39" s="38">
        <v>281.771</v>
      </c>
      <c r="J39" s="38">
        <v>280.46</v>
      </c>
      <c r="K39" s="44">
        <v>92.06</v>
      </c>
      <c r="L39" s="34">
        <v>95.41</v>
      </c>
      <c r="M39" s="94" t="s">
        <v>70</v>
      </c>
    </row>
    <row r="40" spans="1:13" s="54" customFormat="1" ht="18.75">
      <c r="A40" s="55"/>
      <c r="B40" s="64"/>
      <c r="C40" s="50"/>
      <c r="D40" s="65"/>
      <c r="E40" s="66"/>
      <c r="F40" s="65"/>
      <c r="G40" s="65"/>
      <c r="H40" s="66"/>
      <c r="I40" s="67"/>
      <c r="J40" s="67"/>
      <c r="K40" s="61"/>
      <c r="L40" s="63"/>
      <c r="M40" s="95"/>
    </row>
    <row r="41" spans="1:13" ht="18.75">
      <c r="A41" s="9">
        <f>A39+1</f>
        <v>24</v>
      </c>
      <c r="B41" s="19" t="s">
        <v>65</v>
      </c>
      <c r="C41" s="18" t="s">
        <v>22</v>
      </c>
      <c r="D41" s="71" t="s">
        <v>88</v>
      </c>
      <c r="E41" s="19">
        <v>3</v>
      </c>
      <c r="F41" s="18" t="s">
        <v>94</v>
      </c>
      <c r="G41" s="18" t="s">
        <v>88</v>
      </c>
      <c r="H41" s="19">
        <v>2017</v>
      </c>
      <c r="I41" s="20">
        <v>313.05</v>
      </c>
      <c r="J41" s="20">
        <v>290.02</v>
      </c>
      <c r="K41" s="21">
        <v>88.62</v>
      </c>
      <c r="L41" s="21">
        <v>96.34</v>
      </c>
      <c r="M41" s="85" t="s">
        <v>48</v>
      </c>
    </row>
    <row r="42" spans="1:13" ht="18.75">
      <c r="A42" s="9">
        <f t="shared" si="0"/>
        <v>25</v>
      </c>
      <c r="B42" s="18" t="s">
        <v>67</v>
      </c>
      <c r="C42" s="18" t="s">
        <v>22</v>
      </c>
      <c r="D42" s="71" t="s">
        <v>88</v>
      </c>
      <c r="E42" s="19">
        <v>3</v>
      </c>
      <c r="F42" s="18" t="s">
        <v>89</v>
      </c>
      <c r="G42" s="18" t="s">
        <v>88</v>
      </c>
      <c r="H42" s="19">
        <v>2016</v>
      </c>
      <c r="I42" s="20">
        <v>311.1</v>
      </c>
      <c r="J42" s="20">
        <v>326.64</v>
      </c>
      <c r="K42" s="21">
        <v>81.33</v>
      </c>
      <c r="L42" s="21">
        <v>86.89</v>
      </c>
      <c r="M42" s="85" t="s">
        <v>48</v>
      </c>
    </row>
    <row r="43" spans="1:13" ht="18.75">
      <c r="A43" s="9">
        <f t="shared" si="0"/>
        <v>26</v>
      </c>
      <c r="B43" s="18" t="s">
        <v>66</v>
      </c>
      <c r="C43" s="18" t="s">
        <v>22</v>
      </c>
      <c r="D43" s="71" t="s">
        <v>88</v>
      </c>
      <c r="E43" s="19">
        <v>2</v>
      </c>
      <c r="F43" s="18" t="s">
        <v>89</v>
      </c>
      <c r="G43" s="18" t="s">
        <v>88</v>
      </c>
      <c r="H43" s="19">
        <v>2019</v>
      </c>
      <c r="I43" s="20">
        <v>279.11</v>
      </c>
      <c r="J43" s="20">
        <v>283.26</v>
      </c>
      <c r="K43" s="21">
        <v>78.3</v>
      </c>
      <c r="L43" s="21">
        <v>86.39</v>
      </c>
      <c r="M43" s="85" t="s">
        <v>48</v>
      </c>
    </row>
    <row r="44" spans="1:13" ht="18.75">
      <c r="A44" s="9">
        <f t="shared" si="0"/>
        <v>27</v>
      </c>
      <c r="B44" s="18" t="s">
        <v>95</v>
      </c>
      <c r="C44" s="18" t="s">
        <v>22</v>
      </c>
      <c r="D44" s="71" t="s">
        <v>88</v>
      </c>
      <c r="E44" s="19">
        <v>2</v>
      </c>
      <c r="F44" s="18" t="s">
        <v>90</v>
      </c>
      <c r="G44" s="18" t="s">
        <v>97</v>
      </c>
      <c r="H44" s="19">
        <v>2019</v>
      </c>
      <c r="I44" s="20">
        <v>257.342</v>
      </c>
      <c r="J44" s="20">
        <v>266.98</v>
      </c>
      <c r="K44" s="21">
        <v>75.73</v>
      </c>
      <c r="L44" s="21">
        <v>84.1</v>
      </c>
      <c r="M44" s="85" t="s">
        <v>48</v>
      </c>
    </row>
    <row r="45" spans="1:13" ht="18.75">
      <c r="A45" s="9">
        <f t="shared" si="0"/>
        <v>28</v>
      </c>
      <c r="B45" s="18" t="s">
        <v>96</v>
      </c>
      <c r="C45" s="18" t="s">
        <v>22</v>
      </c>
      <c r="D45" s="71" t="s">
        <v>88</v>
      </c>
      <c r="E45" s="19">
        <v>2</v>
      </c>
      <c r="F45" s="18" t="s">
        <v>98</v>
      </c>
      <c r="G45" s="18" t="s">
        <v>97</v>
      </c>
      <c r="H45" s="19">
        <v>2019</v>
      </c>
      <c r="I45" s="20">
        <v>338.348</v>
      </c>
      <c r="J45" s="20">
        <v>266.98</v>
      </c>
      <c r="K45" s="21">
        <v>75.26</v>
      </c>
      <c r="L45" s="21">
        <v>95.84</v>
      </c>
      <c r="M45" s="85" t="s">
        <v>48</v>
      </c>
    </row>
    <row r="46" spans="1:13" ht="18.75">
      <c r="A46" s="9">
        <f t="shared" si="0"/>
        <v>29</v>
      </c>
      <c r="B46" s="18" t="s">
        <v>68</v>
      </c>
      <c r="C46" s="18" t="s">
        <v>22</v>
      </c>
      <c r="D46" s="71" t="s">
        <v>88</v>
      </c>
      <c r="E46" s="19">
        <v>2</v>
      </c>
      <c r="F46" s="18" t="s">
        <v>90</v>
      </c>
      <c r="G46" s="18" t="s">
        <v>88</v>
      </c>
      <c r="H46" s="19">
        <v>2019</v>
      </c>
      <c r="I46" s="20">
        <v>267.24</v>
      </c>
      <c r="J46" s="20">
        <v>283.26</v>
      </c>
      <c r="K46" s="21">
        <v>72.46</v>
      </c>
      <c r="L46" s="21">
        <v>81.21</v>
      </c>
      <c r="M46" s="85" t="s">
        <v>48</v>
      </c>
    </row>
    <row r="47" spans="1:13" s="54" customFormat="1" ht="18.75">
      <c r="A47" s="9">
        <f t="shared" si="0"/>
        <v>30</v>
      </c>
      <c r="B47" s="50"/>
      <c r="C47" s="50"/>
      <c r="D47" s="50"/>
      <c r="E47" s="68"/>
      <c r="F47" s="50"/>
      <c r="G47" s="50"/>
      <c r="H47" s="68"/>
      <c r="I47" s="69"/>
      <c r="J47" s="69"/>
      <c r="K47" s="70"/>
      <c r="L47" s="70"/>
      <c r="M47" s="96"/>
    </row>
    <row r="48" spans="1:13" ht="18.75">
      <c r="A48" s="9">
        <f t="shared" si="0"/>
        <v>31</v>
      </c>
      <c r="B48" s="76" t="s">
        <v>74</v>
      </c>
      <c r="C48" s="79" t="s">
        <v>22</v>
      </c>
      <c r="D48" s="76" t="s">
        <v>75</v>
      </c>
      <c r="E48" s="77">
        <v>2</v>
      </c>
      <c r="F48" s="76" t="s">
        <v>76</v>
      </c>
      <c r="G48" s="76" t="s">
        <v>77</v>
      </c>
      <c r="H48" s="77">
        <v>2019</v>
      </c>
      <c r="I48" s="78">
        <v>228.15</v>
      </c>
      <c r="J48" s="78">
        <v>246.13</v>
      </c>
      <c r="K48" s="77">
        <v>75.63</v>
      </c>
      <c r="L48" s="80">
        <v>82.44</v>
      </c>
      <c r="M48" s="97" t="s">
        <v>48</v>
      </c>
    </row>
    <row r="49" spans="1:13" ht="18.75">
      <c r="A49" s="9">
        <f t="shared" si="0"/>
        <v>32</v>
      </c>
      <c r="B49" s="31"/>
      <c r="C49" s="18"/>
      <c r="D49" s="31"/>
      <c r="E49" s="32"/>
      <c r="F49" s="31"/>
      <c r="G49" s="31"/>
      <c r="H49" s="32"/>
      <c r="I49" s="33"/>
      <c r="J49" s="33"/>
      <c r="K49" s="32"/>
      <c r="L49" s="44"/>
      <c r="M49" s="40"/>
    </row>
  </sheetData>
  <sheetProtection/>
  <mergeCells count="6">
    <mergeCell ref="A1:M1"/>
    <mergeCell ref="A2:A3"/>
    <mergeCell ref="B2:B3"/>
    <mergeCell ref="C2:E2"/>
    <mergeCell ref="G2:I2"/>
    <mergeCell ref="M2:M3"/>
  </mergeCells>
  <printOptions horizontalCentered="1" verticalCentered="1"/>
  <pageMargins left="0.1968503937007874" right="0.1968503937007874" top="0.1968503937007874" bottom="0.1968503937007874" header="0.1968503937007874" footer="0.1968503937007874"/>
  <pageSetup horizontalDpi="600" verticalDpi="600" orientation="landscape" paperSize="9" scale="44" r:id="rId1"/>
  <headerFooter>
    <oddHeader>&amp;L2020 - 2021 Güz&amp;CYabancı Diller Bölümü İngiliz Dili ve Edebiyatı Anabilim Dalı Yatay Geçiş Sonuçları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2020-08-27T05:44:49Z</dcterms:modified>
  <cp:category/>
  <cp:version/>
  <cp:contentType/>
  <cp:contentStatus/>
</cp:coreProperties>
</file>